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<sst xmlns="http://schemas.openxmlformats.org/spreadsheetml/2006/main" count="15" uniqueCount="15">
  <si>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99T média de utilização em 2019</t>
  </si>
  <si>
    <t>Kilometragem de contrato: 1000/mês</t>
  </si>
  <si>
    <t>custo por quilómetro: R$ 2,52</t>
  </si>
  <si>
    <t>KM</t>
  </si>
  <si>
    <t>VALOR (ATA)</t>
  </si>
  <si>
    <t>maio</t>
  </si>
  <si>
    <t>julho</t>
  </si>
  <si>
    <t>setembro</t>
  </si>
  <si>
    <t>outubro</t>
  </si>
  <si>
    <t>novembro</t>
  </si>
  <si>
    <t>dezembro</t>
  </si>
  <si>
    <t>TOTAL</t>
  </si>
  <si>
    <t>média</t>
  </si>
  <si>
    <t>Obs* O valor total gasto é cálculado conforme a ATA, ou seja, faz-se uma apuração  entre o preço de bandeirada e o preço de quilometragem</t>
  </si>
  <si>
    <t>prevalescendo o menor valor 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</si>
</sst>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  <xf numFmtId="0" fontId="37" fillId="34" borderId="10" xfId="0" applyFont="1" applyFill="1" applyBorder="1" applyAlignment="1">
      <alignment/>
    </xf>
    <xf numFmtId="164" fontId="37" fillId="34" borderId="10" xfId="0" applyNumberFormat="1" applyFont="1" applyFill="1" applyBorder="1" applyAlignment="1">
      <alignment/>
    </xf>
    <xf numFmtId="4" fontId="37" fillId="34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7425"/>
          <c:y val="-0.03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29775"/>
          <c:w val="0.956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'[1]smj 2019'!$B$5</c:f>
              <c:strCache>
                <c:ptCount val="1"/>
                <c:pt idx="0">
                  <c:v>KM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('[1]smj 2019'!$A$6:$A$10,'[1]smj 2019'!$A$13)</c:f>
              <c:strCache>
                <c:ptCount val="6"/>
                <c:pt idx="0">
                  <c:v>maio</c:v>
                </c:pt>
                <c:pt idx="1">
                  <c:v>julho</c:v>
                </c:pt>
                <c:pt idx="2">
                  <c:v>setembro</c:v>
                </c:pt>
                <c:pt idx="3">
                  <c:v>outubro</c:v>
                </c:pt>
                <c:pt idx="4">
                  <c:v>novembro</c:v>
                </c:pt>
                <c:pt idx="5">
                  <c:v>média</c:v>
                </c:pt>
              </c:strCache>
            </c:strRef>
          </c:cat>
          <c:val>
            <c:numRef>
              <c:f>('[1]smj 2019'!$B$6:$B$10,'[1]smj 2019'!$B$13)</c:f>
              <c:numCache>
                <c:ptCount val="6"/>
                <c:pt idx="0">
                  <c:v>154.86</c:v>
                </c:pt>
                <c:pt idx="1">
                  <c:v>86.19</c:v>
                </c:pt>
                <c:pt idx="2">
                  <c:v>39.87</c:v>
                </c:pt>
                <c:pt idx="3">
                  <c:v>34.35</c:v>
                </c:pt>
                <c:pt idx="4">
                  <c:v>112.9</c:v>
                </c:pt>
                <c:pt idx="5">
                  <c:v>96.31400000000001</c:v>
                </c:pt>
              </c:numCache>
            </c:numRef>
          </c:val>
        </c:ser>
        <c:ser>
          <c:idx val="1"/>
          <c:order val="1"/>
          <c:tx>
            <c:strRef>
              <c:f>'[1]smj 2019'!$C$5</c:f>
              <c:strCache>
                <c:ptCount val="1"/>
                <c:pt idx="0">
                  <c:v>VALOR (ATA)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('[1]smj 2019'!$A$6:$A$10,'[1]smj 2019'!$A$13)</c:f>
              <c:strCache>
                <c:ptCount val="6"/>
                <c:pt idx="0">
                  <c:v>maio</c:v>
                </c:pt>
                <c:pt idx="1">
                  <c:v>julho</c:v>
                </c:pt>
                <c:pt idx="2">
                  <c:v>setembro</c:v>
                </c:pt>
                <c:pt idx="3">
                  <c:v>outubro</c:v>
                </c:pt>
                <c:pt idx="4">
                  <c:v>novembro</c:v>
                </c:pt>
                <c:pt idx="5">
                  <c:v>média</c:v>
                </c:pt>
              </c:strCache>
            </c:strRef>
          </c:cat>
          <c:val>
            <c:numRef>
              <c:f>('[1]smj 2019'!$C$6:$C$10,'[1]smj 2019'!$C$13)</c:f>
              <c:numCache>
                <c:ptCount val="6"/>
                <c:pt idx="0">
                  <c:v>304.85</c:v>
                </c:pt>
                <c:pt idx="1">
                  <c:v>183.13</c:v>
                </c:pt>
                <c:pt idx="2">
                  <c:v>100.47</c:v>
                </c:pt>
                <c:pt idx="3">
                  <c:v>83.94</c:v>
                </c:pt>
                <c:pt idx="4">
                  <c:v>81.36</c:v>
                </c:pt>
                <c:pt idx="5">
                  <c:v>175.882</c:v>
                </c:pt>
              </c:numCache>
            </c:numRef>
          </c:val>
        </c:ser>
        <c:overlap val="-25"/>
        <c:axId val="11972733"/>
        <c:axId val="40645734"/>
      </c:barChart>
      <c:catAx>
        <c:axId val="11972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45734"/>
        <c:crosses val="autoZero"/>
        <c:auto val="1"/>
        <c:lblOffset val="100"/>
        <c:tickLblSkip val="1"/>
        <c:noMultiLvlLbl val="0"/>
      </c:catAx>
      <c:valAx>
        <c:axId val="40645734"/>
        <c:scaling>
          <c:orientation val="minMax"/>
        </c:scaling>
        <c:axPos val="l"/>
        <c:delete val="1"/>
        <c:majorTickMark val="out"/>
        <c:minorTickMark val="none"/>
        <c:tickLblPos val="nextTo"/>
        <c:crossAx val="11972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825"/>
          <c:y val="0.15775"/>
          <c:w val="0.29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6</xdr:col>
      <xdr:colOff>485775</xdr:colOff>
      <xdr:row>31</xdr:row>
      <xdr:rowOff>76200</xdr:rowOff>
    </xdr:to>
    <xdr:graphicFrame>
      <xdr:nvGraphicFramePr>
        <xdr:cNvPr id="1" name="Gráfico 3"/>
        <xdr:cNvGraphicFramePr/>
      </xdr:nvGraphicFramePr>
      <xdr:xfrm>
        <a:off x="0" y="3238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&#243;pia%20de%20C&#243;pia%20de%20C&#243;pia%20de%20gasto%20medio%20jan%20a%20novembro%202018%20e%20justicanvcontrato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j 2019"/>
      <sheetName val="Cntroladoria"/>
      <sheetName val="comparativo"/>
      <sheetName val="Plan1"/>
    </sheetNames>
    <sheetDataSet>
      <sheetData sheetId="0">
        <row r="5">
          <cell r="B5" t="str">
            <v>KM</v>
          </cell>
          <cell r="C5" t="str">
            <v>VALOR (ATA)</v>
          </cell>
        </row>
        <row r="6">
          <cell r="A6" t="str">
            <v>maio</v>
          </cell>
          <cell r="B6">
            <v>154.86</v>
          </cell>
          <cell r="C6">
            <v>304.85</v>
          </cell>
        </row>
        <row r="7">
          <cell r="A7" t="str">
            <v>julho</v>
          </cell>
          <cell r="B7">
            <v>86.19</v>
          </cell>
          <cell r="C7">
            <v>183.13</v>
          </cell>
        </row>
        <row r="8">
          <cell r="A8" t="str">
            <v>setembro</v>
          </cell>
          <cell r="B8">
            <v>39.87</v>
          </cell>
          <cell r="C8">
            <v>100.47</v>
          </cell>
        </row>
        <row r="9">
          <cell r="A9" t="str">
            <v>outubro</v>
          </cell>
          <cell r="B9">
            <v>34.35</v>
          </cell>
          <cell r="C9">
            <v>83.94</v>
          </cell>
        </row>
        <row r="10">
          <cell r="A10" t="str">
            <v>novembro</v>
          </cell>
          <cell r="B10">
            <v>112.9</v>
          </cell>
          <cell r="C10">
            <v>81.36</v>
          </cell>
        </row>
        <row r="13">
          <cell r="A13" t="str">
            <v>média</v>
          </cell>
          <cell r="B13">
            <v>96.31400000000001</v>
          </cell>
          <cell r="C13">
            <v>175.882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2" width="10.7109375" style="0" customWidth="1"/>
    <col min="3" max="3" width="12.281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5" spans="1:3" ht="15">
      <c r="A5" s="1"/>
      <c r="B5" s="2" t="s">
        <v>3</v>
      </c>
      <c r="C5" s="2" t="s">
        <v>4</v>
      </c>
    </row>
    <row r="6" spans="1:3" ht="15">
      <c r="A6" s="3" t="s">
        <v>5</v>
      </c>
      <c r="B6" s="4">
        <v>154.86</v>
      </c>
      <c r="C6" s="4">
        <v>304.85</v>
      </c>
    </row>
    <row r="7" spans="1:3" ht="15">
      <c r="A7" s="3" t="s">
        <v>6</v>
      </c>
      <c r="B7" s="4">
        <v>86.19</v>
      </c>
      <c r="C7" s="4">
        <v>183.13</v>
      </c>
    </row>
    <row r="8" spans="1:3" ht="15">
      <c r="A8" s="3" t="s">
        <v>7</v>
      </c>
      <c r="B8" s="4">
        <v>39.87</v>
      </c>
      <c r="C8" s="4">
        <v>100.47</v>
      </c>
    </row>
    <row r="9" spans="1:3" ht="15">
      <c r="A9" s="3" t="s">
        <v>8</v>
      </c>
      <c r="B9" s="4">
        <v>34.35</v>
      </c>
      <c r="C9" s="4">
        <v>83.94</v>
      </c>
    </row>
    <row r="10" spans="1:3" ht="15">
      <c r="A10" s="3" t="s">
        <v>9</v>
      </c>
      <c r="B10" s="4">
        <v>112.9</v>
      </c>
      <c r="C10" s="4">
        <v>81.36</v>
      </c>
    </row>
    <row r="11" spans="1:3" ht="15">
      <c r="A11" s="3" t="s">
        <v>10</v>
      </c>
      <c r="B11" s="4">
        <v>53.4</v>
      </c>
      <c r="C11" s="4">
        <v>125.66</v>
      </c>
    </row>
    <row r="12" spans="1:3" ht="15">
      <c r="A12" s="5" t="s">
        <v>11</v>
      </c>
      <c r="B12" s="6">
        <f>SUM(B6:B11)</f>
        <v>481.57000000000005</v>
      </c>
      <c r="C12" s="6">
        <f>SUM(C6:C11)</f>
        <v>879.4100000000001</v>
      </c>
    </row>
    <row r="13" spans="1:3" ht="15">
      <c r="A13" s="7" t="s">
        <v>12</v>
      </c>
      <c r="B13" s="8">
        <f>B12/5</f>
        <v>96.31400000000001</v>
      </c>
      <c r="C13" s="9">
        <f>C12/5</f>
        <v>175.882</v>
      </c>
    </row>
    <row r="15" ht="15">
      <c r="A15" t="s">
        <v>13</v>
      </c>
    </row>
    <row r="16" ht="15">
      <c r="A16" t="s">
        <v>14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 Gifoli</dc:creator>
  <cp:keywords/>
  <dc:description/>
  <cp:lastModifiedBy>Eliene Suzana Veiga de Lima</cp:lastModifiedBy>
  <dcterms:created xsi:type="dcterms:W3CDTF">2020-12-09T18:30:21Z</dcterms:created>
  <dcterms:modified xsi:type="dcterms:W3CDTF">2020-12-09T18:51:09Z</dcterms:modified>
  <cp:category/>
  <cp:version/>
  <cp:contentType/>
  <cp:contentStatus/>
</cp:coreProperties>
</file>